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<sst xmlns="http://schemas.openxmlformats.org/spreadsheetml/2006/main" count="20" uniqueCount="20">
  <si>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</si>
  <si>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</si>
  <si>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</si>
  <si>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</si>
  <si>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</si>
  <si>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</si>
  <si>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</si>
  <si>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</si>
  <si>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</si>
  <si>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</si>
  <si>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</si>
  <si>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</si>
  <si>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</t>
  </si>
  <si>
    <t>Počet dní</t>
  </si>
  <si>
    <t>Výpočet parametrů pro ověření rovnoměrného rozdělení z údajů za jednotlivé měsíce roku</t>
  </si>
  <si>
    <t>(Je-li koncové dvojčíslí roku dělitelné čtyřmi, jedná se o přestupný rok)</t>
  </si>
  <si>
    <r>
      <t>o</t>
    </r>
    <r>
      <rPr>
        <b/>
        <vertAlign val="subscript"/>
        <sz val="10"/>
        <rFont val="Arial"/>
        <family val="2"/>
      </rPr>
      <t>i</t>
    </r>
  </si>
  <si>
    <r>
      <t>p</t>
    </r>
    <r>
      <rPr>
        <b/>
        <vertAlign val="subscript"/>
        <sz val="10"/>
        <rFont val="Arial"/>
        <family val="2"/>
      </rPr>
      <t>i</t>
    </r>
  </si>
  <si>
    <r>
      <t>n·p</t>
    </r>
    <r>
      <rPr>
        <b/>
        <vertAlign val="subscript"/>
        <sz val="10"/>
        <rFont val="Arial"/>
        <family val="2"/>
      </rPr>
      <t>i</t>
    </r>
  </si>
  <si>
    <r>
      <t>(o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−n·p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/(n·p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</si>
</sst>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 topLeftCell="A1">
      <selection activeCell="B3" sqref="B3:G3"/>
    </sheetView>
  </sheetViews>
  <sheetFormatPr defaultColWidth="9.140625" defaultRowHeight="12.75"/>
  <cols>
    <col min="2" max="2" width="11.8515625" style="0" customWidth="1"/>
    <col min="3" max="3" width="10.7109375" style="0" customWidth="1"/>
    <col min="4" max="4" width="11.8515625" style="0" customWidth="1"/>
    <col min="5" max="5" width="15.57421875" style="0" customWidth="1"/>
    <col min="6" max="6" width="14.8515625" style="0" customWidth="1"/>
    <col min="7" max="7" width="16.8515625" style="0" customWidth="1"/>
  </cols>
  <sheetData>
    <row r="2" spans="2:7" ht="15.75">
      <c r="B2" s="1" t="s">
        <v>14</v>
      </c>
      <c r="C2" s="1"/>
      <c r="D2" s="1"/>
      <c r="E2" s="1"/>
      <c r="F2" s="1"/>
      <c r="G2" s="1"/>
    </row>
    <row r="3" spans="2:7" ht="12.75">
      <c r="B3" s="12" t="s">
        <v>15</v>
      </c>
      <c r="C3" s="12"/>
      <c r="D3" s="12"/>
      <c r="E3" s="12"/>
      <c r="F3" s="12"/>
      <c r="G3" s="12"/>
    </row>
    <row r="5" spans="2:7" ht="15.75">
      <c r="B5" s="2" t="s">
        <v>12</v>
      </c>
      <c r="C5" s="3" t="s">
        <v>16</v>
      </c>
      <c r="D5" s="3" t="s">
        <v>13</v>
      </c>
      <c r="E5" s="3" t="s">
        <v>17</v>
      </c>
      <c r="F5" s="3" t="s">
        <v>18</v>
      </c>
      <c r="G5" s="3" t="s">
        <v>19</v>
      </c>
    </row>
    <row r="6" spans="2:7" ht="12.75">
      <c r="B6" s="4" t="s">
        <v>0</v>
      </c>
      <c r="C6" s="5">
        <v>1635</v>
      </c>
      <c r="D6" s="6">
        <v>31</v>
      </c>
      <c r="E6" s="7">
        <f>D6/D18</f>
        <v>0.08469945355191257</v>
      </c>
      <c r="F6" s="7">
        <f>C18*E6</f>
        <v>2245.8907103825136</v>
      </c>
      <c r="G6" s="7">
        <f aca="true" t="shared" si="0" ref="G6:G17">(C6-F6)^2/F6</f>
        <v>166.16456816284347</v>
      </c>
    </row>
    <row r="7" spans="2:7" ht="12.75">
      <c r="B7" s="4" t="s">
        <v>1</v>
      </c>
      <c r="C7" s="5">
        <v>1514</v>
      </c>
      <c r="D7" s="6">
        <v>29</v>
      </c>
      <c r="E7" s="7">
        <f>D7/D18</f>
        <v>0.07923497267759563</v>
      </c>
      <c r="F7" s="7">
        <f>C18*E7</f>
        <v>2100.9945355191257</v>
      </c>
      <c r="G7" s="7">
        <f t="shared" si="0"/>
        <v>163.9997529285233</v>
      </c>
    </row>
    <row r="8" spans="2:7" ht="12.75">
      <c r="B8" s="4" t="s">
        <v>2</v>
      </c>
      <c r="C8" s="5">
        <v>1677</v>
      </c>
      <c r="D8" s="6">
        <v>31</v>
      </c>
      <c r="E8" s="7">
        <f>D8/D18</f>
        <v>0.08469945355191257</v>
      </c>
      <c r="F8" s="7">
        <f>C18*E8</f>
        <v>2245.8907103825136</v>
      </c>
      <c r="G8" s="7">
        <f t="shared" si="0"/>
        <v>144.10168707826398</v>
      </c>
    </row>
    <row r="9" spans="2:7" ht="12.75">
      <c r="B9" s="4" t="s">
        <v>3</v>
      </c>
      <c r="C9" s="5">
        <v>2060</v>
      </c>
      <c r="D9" s="6">
        <v>30</v>
      </c>
      <c r="E9" s="7">
        <f>D9/D18</f>
        <v>0.08196721311475409</v>
      </c>
      <c r="F9" s="7">
        <f>C18*E9</f>
        <v>2173.4426229508194</v>
      </c>
      <c r="G9" s="7">
        <f t="shared" si="0"/>
        <v>5.921126495849064</v>
      </c>
    </row>
    <row r="10" spans="2:7" ht="12.75">
      <c r="B10" s="4" t="s">
        <v>4</v>
      </c>
      <c r="C10" s="5">
        <v>2392</v>
      </c>
      <c r="D10" s="6">
        <v>31</v>
      </c>
      <c r="E10" s="7">
        <f>D10/D18</f>
        <v>0.08469945355191257</v>
      </c>
      <c r="F10" s="7">
        <f>C18*E10</f>
        <v>2245.8907103825136</v>
      </c>
      <c r="G10" s="7">
        <f t="shared" si="0"/>
        <v>9.50532651203255</v>
      </c>
    </row>
    <row r="11" spans="2:7" ht="12.75">
      <c r="B11" s="4" t="s">
        <v>5</v>
      </c>
      <c r="C11" s="5">
        <v>2679</v>
      </c>
      <c r="D11" s="6">
        <v>30</v>
      </c>
      <c r="E11" s="7">
        <f>D11/D18</f>
        <v>0.08196721311475409</v>
      </c>
      <c r="F11" s="7">
        <f>C18*E11</f>
        <v>2173.4426229508194</v>
      </c>
      <c r="G11" s="7">
        <f t="shared" si="0"/>
        <v>117.59604729838352</v>
      </c>
    </row>
    <row r="12" spans="2:7" ht="12.75">
      <c r="B12" s="4" t="s">
        <v>6</v>
      </c>
      <c r="C12" s="5">
        <v>2629</v>
      </c>
      <c r="D12" s="6">
        <v>31</v>
      </c>
      <c r="E12" s="7">
        <f>D12/D18</f>
        <v>0.08469945355191257</v>
      </c>
      <c r="F12" s="7">
        <f>C18*E12</f>
        <v>2245.8907103825136</v>
      </c>
      <c r="G12" s="7">
        <f t="shared" si="0"/>
        <v>65.35167856240751</v>
      </c>
    </row>
    <row r="13" spans="2:7" ht="12.75">
      <c r="B13" s="4" t="s">
        <v>7</v>
      </c>
      <c r="C13" s="5">
        <v>2833</v>
      </c>
      <c r="D13" s="6">
        <v>31</v>
      </c>
      <c r="E13" s="7">
        <f>D13/D18</f>
        <v>0.08469945355191257</v>
      </c>
      <c r="F13" s="7">
        <f>C18*E13</f>
        <v>2245.8907103825136</v>
      </c>
      <c r="G13" s="7">
        <f t="shared" si="0"/>
        <v>153.4791147056491</v>
      </c>
    </row>
    <row r="14" spans="2:7" ht="12.75">
      <c r="B14" s="4" t="s">
        <v>8</v>
      </c>
      <c r="C14" s="5">
        <v>2521</v>
      </c>
      <c r="D14" s="6">
        <v>30</v>
      </c>
      <c r="E14" s="7">
        <f>D14/D18</f>
        <v>0.08196721311475409</v>
      </c>
      <c r="F14" s="7">
        <f>C18*E14</f>
        <v>2173.4426229508194</v>
      </c>
      <c r="G14" s="7">
        <f t="shared" si="0"/>
        <v>55.57824672514469</v>
      </c>
    </row>
    <row r="15" spans="2:7" ht="12.75">
      <c r="B15" s="4" t="s">
        <v>9</v>
      </c>
      <c r="C15" s="5">
        <v>2458</v>
      </c>
      <c r="D15" s="6">
        <v>31</v>
      </c>
      <c r="E15" s="7">
        <f>D15/D18</f>
        <v>0.08469945355191257</v>
      </c>
      <c r="F15" s="7">
        <f>C18*E15</f>
        <v>2245.8907103825136</v>
      </c>
      <c r="G15" s="7">
        <f t="shared" si="0"/>
        <v>20.032297446197685</v>
      </c>
    </row>
    <row r="16" spans="2:7" ht="12.75">
      <c r="B16" s="4" t="s">
        <v>10</v>
      </c>
      <c r="C16" s="5">
        <v>2137</v>
      </c>
      <c r="D16" s="6">
        <v>30</v>
      </c>
      <c r="E16" s="7">
        <f>D16/D18</f>
        <v>0.08196721311475409</v>
      </c>
      <c r="F16" s="7">
        <f>C18*E16</f>
        <v>2173.4426229508194</v>
      </c>
      <c r="G16" s="7">
        <f t="shared" si="0"/>
        <v>0.6110420185523542</v>
      </c>
    </row>
    <row r="17" spans="2:7" ht="12.75">
      <c r="B17" s="4" t="s">
        <v>11</v>
      </c>
      <c r="C17" s="5">
        <v>1981</v>
      </c>
      <c r="D17" s="6">
        <v>31</v>
      </c>
      <c r="E17" s="7">
        <f>D17/D18</f>
        <v>0.08469945355191257</v>
      </c>
      <c r="F17" s="7">
        <f>C18*E17</f>
        <v>2245.8907103825136</v>
      </c>
      <c r="G17" s="7">
        <f t="shared" si="0"/>
        <v>31.24243228870297</v>
      </c>
    </row>
    <row r="18" spans="2:7" ht="12.75">
      <c r="B18" s="8"/>
      <c r="C18" s="9">
        <f>SUM(C6:C17)</f>
        <v>26516</v>
      </c>
      <c r="D18" s="10">
        <f>SUM(D6:D17)</f>
        <v>366</v>
      </c>
      <c r="E18" s="11">
        <f>SUM(E6:E17)</f>
        <v>0.9999999999999999</v>
      </c>
      <c r="F18" s="10">
        <f>SUM(F6:F17)</f>
        <v>26516.000000000004</v>
      </c>
      <c r="G18" s="10">
        <f>SUM(G6:G17)</f>
        <v>933.5833202225502</v>
      </c>
    </row>
  </sheetData>
  <mergeCells count="2">
    <mergeCell ref="B2:G2"/>
    <mergeCell ref="B3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Jimi Hendrix</dc:creator>
  <cp:keywords/>
  <dc:description/>
  <cp:lastModifiedBy>Jimi Hendrix</cp:lastModifiedBy>
  <dcterms:created xsi:type="dcterms:W3CDTF">2006-05-03T21:34:15Z</dcterms:created>
  <dcterms:modified xsi:type="dcterms:W3CDTF">2006-05-04T08:29:11Z</dcterms:modified>
  <cp:category/>
  <cp:version/>
  <cp:contentType/>
  <cp:contentStatus/>
</cp:coreProperties>
</file>